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sulan &amp; capaian" sheetId="1" r:id="rId1"/>
    <sheet name="capaian JURUSAN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14" i="1" l="1"/>
  <c r="N14" i="1" l="1"/>
  <c r="J10" i="2"/>
  <c r="J8" i="2"/>
  <c r="J7" i="2"/>
  <c r="I15" i="2" l="1"/>
  <c r="J9" i="2"/>
  <c r="I27" i="2"/>
  <c r="O14" i="1"/>
  <c r="O15" i="1" s="1"/>
  <c r="D15" i="1"/>
  <c r="C14" i="1"/>
  <c r="E14" i="1"/>
  <c r="F14" i="1"/>
  <c r="G14" i="1"/>
  <c r="H14" i="1"/>
  <c r="I14" i="1"/>
  <c r="J14" i="1"/>
  <c r="K14" i="1"/>
  <c r="L14" i="1"/>
  <c r="M14" i="1"/>
  <c r="M15" i="1" s="1"/>
  <c r="H27" i="2"/>
  <c r="J20" i="2"/>
  <c r="J22" i="2"/>
  <c r="J23" i="2"/>
  <c r="J24" i="2"/>
  <c r="J6" i="2"/>
  <c r="J12" i="2"/>
  <c r="J13" i="2"/>
  <c r="J14" i="2"/>
  <c r="H15" i="2"/>
  <c r="K15" i="1" l="1"/>
  <c r="G15" i="1"/>
  <c r="J27" i="2"/>
  <c r="I15" i="1"/>
  <c r="E15" i="1"/>
  <c r="D27" i="2"/>
  <c r="E27" i="2"/>
  <c r="F27" i="2"/>
  <c r="G27" i="2"/>
  <c r="C15" i="2"/>
  <c r="D15" i="2"/>
  <c r="E15" i="2"/>
  <c r="F15" i="2"/>
  <c r="G15" i="2"/>
  <c r="J15" i="2" l="1"/>
</calcChain>
</file>

<file path=xl/sharedStrings.xml><?xml version="1.0" encoding="utf-8"?>
<sst xmlns="http://schemas.openxmlformats.org/spreadsheetml/2006/main" count="59" uniqueCount="36">
  <si>
    <t>JENIS PKM</t>
  </si>
  <si>
    <t>Artikel Ilmiah (AI)</t>
  </si>
  <si>
    <t>Gagasan Tertulis (GT)</t>
  </si>
  <si>
    <t>No</t>
  </si>
  <si>
    <t>NO</t>
  </si>
  <si>
    <t>JURUSAN</t>
  </si>
  <si>
    <t>JUMLAH</t>
  </si>
  <si>
    <t>SIPIL</t>
  </si>
  <si>
    <t>MESIN</t>
  </si>
  <si>
    <t>ELEKTRO</t>
  </si>
  <si>
    <t>KIMIA</t>
  </si>
  <si>
    <t>AKUNTANSI</t>
  </si>
  <si>
    <t>ADM.BISNIS</t>
  </si>
  <si>
    <t>KOMPUTER</t>
  </si>
  <si>
    <t>M.INFORMATIKA</t>
  </si>
  <si>
    <t>B.INGGRIS</t>
  </si>
  <si>
    <t>Penelitian( PKM-P)</t>
  </si>
  <si>
    <t>Penerapan Teknologi (PKM-T)</t>
  </si>
  <si>
    <t>Kewirausahaan (PKM-K)</t>
  </si>
  <si>
    <t>Pengabdian Masyarakat (PKM-M)</t>
  </si>
  <si>
    <t>Karsa Cipta  (PKM-KC)</t>
  </si>
  <si>
    <t>Total</t>
  </si>
  <si>
    <t xml:space="preserve">Usulan </t>
  </si>
  <si>
    <t xml:space="preserve">Capaian </t>
  </si>
  <si>
    <t>Penelitian Eksakta ( PKM-P)</t>
  </si>
  <si>
    <t>Penelitian Sosial Humaniora ( PKM-P)</t>
  </si>
  <si>
    <t>Gagasan Futuristik Konstruktif (GFK)</t>
  </si>
  <si>
    <t>Jenis PKM</t>
  </si>
  <si>
    <t>Jumlah</t>
  </si>
  <si>
    <t>POLITEKNIK NEGERI SRIWIJAYA</t>
  </si>
  <si>
    <t xml:space="preserve">REKAPITULASI USULAN &amp; CAPAIAN PKM </t>
  </si>
  <si>
    <t xml:space="preserve">PROGRAM KREATIVTAS MAHASISWA (PKM) </t>
  </si>
  <si>
    <t>TAHUN</t>
  </si>
  <si>
    <t xml:space="preserve">REKAPITULASI CAPAIAN  MAHASISWA/ JURUSAN </t>
  </si>
  <si>
    <t>sumber data &gt;&gt;  https://simbelmawa.ristekdikti.go.id</t>
  </si>
  <si>
    <t>Persentase  capaian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</si>
</sst>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0" fillId="0" borderId="0" xfId="0" applyAlignment="1"/>
    <xf numFmtId="0" fontId="0" fillId="12" borderId="1" xfId="0" applyFill="1" applyBorder="1" applyAlignment="1">
      <alignment horizontal="center" vertical="center"/>
    </xf>
    <xf numFmtId="0" fontId="2" fillId="9" borderId="0" xfId="0" applyFont="1" applyFill="1"/>
    <xf numFmtId="0" fontId="3" fillId="9" borderId="0" xfId="0" applyFont="1" applyFill="1"/>
    <xf numFmtId="9" fontId="0" fillId="0" borderId="4" xfId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/>
    <xf numFmtId="0" fontId="0" fillId="13" borderId="1" xfId="0" applyFill="1" applyBorder="1"/>
    <xf numFmtId="0" fontId="1" fillId="13" borderId="4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S7" sqref="S7"/>
    </sheetView>
  </sheetViews>
  <sheetFormatPr defaultRowHeight="15" x14ac:dyDescent="0.25"/>
  <cols>
    <col min="1" max="1" width="6.85546875" customWidth="1"/>
    <col min="2" max="2" width="35.42578125" customWidth="1"/>
    <col min="3" max="4" width="8.7109375" style="25" hidden="1" customWidth="1"/>
    <col min="5" max="5" width="6.5703125" style="25" customWidth="1"/>
    <col min="6" max="6" width="7.140625" style="25" customWidth="1"/>
    <col min="7" max="7" width="6.28515625" style="25" customWidth="1"/>
    <col min="8" max="8" width="7" style="25" customWidth="1"/>
    <col min="9" max="10" width="6.42578125" style="25" customWidth="1"/>
    <col min="11" max="11" width="6.7109375" customWidth="1"/>
    <col min="12" max="12" width="7" customWidth="1"/>
    <col min="13" max="13" width="6.7109375" customWidth="1"/>
    <col min="14" max="14" width="7.140625" customWidth="1"/>
    <col min="15" max="15" width="6.42578125" customWidth="1"/>
    <col min="16" max="16" width="6.85546875" customWidth="1"/>
    <col min="17" max="17" width="8" customWidth="1"/>
    <col min="18" max="18" width="8.5703125" customWidth="1"/>
  </cols>
  <sheetData>
    <row r="1" spans="1:18" ht="18.75" x14ac:dyDescent="0.3">
      <c r="B1" s="14" t="s">
        <v>30</v>
      </c>
    </row>
    <row r="2" spans="1:18" ht="18.75" x14ac:dyDescent="0.3">
      <c r="B2" s="14" t="s">
        <v>29</v>
      </c>
    </row>
    <row r="3" spans="1:18" ht="21" customHeight="1" x14ac:dyDescent="0.25">
      <c r="A3" s="64" t="s">
        <v>3</v>
      </c>
      <c r="B3" s="64" t="s">
        <v>27</v>
      </c>
      <c r="C3" s="65">
        <v>2013</v>
      </c>
      <c r="D3" s="66"/>
      <c r="E3" s="67">
        <v>2014</v>
      </c>
      <c r="F3" s="67"/>
      <c r="G3" s="64">
        <v>2015</v>
      </c>
      <c r="H3" s="64"/>
      <c r="I3" s="68">
        <v>2016</v>
      </c>
      <c r="J3" s="68"/>
      <c r="K3" s="69">
        <v>2017</v>
      </c>
      <c r="L3" s="69"/>
      <c r="M3" s="62">
        <v>2018</v>
      </c>
      <c r="N3" s="62"/>
      <c r="O3" s="63">
        <v>2019</v>
      </c>
      <c r="P3" s="63"/>
      <c r="Q3" s="83">
        <v>2020</v>
      </c>
      <c r="R3" s="84"/>
    </row>
    <row r="4" spans="1:18" s="50" customFormat="1" ht="21" customHeight="1" x14ac:dyDescent="0.25">
      <c r="A4" s="64"/>
      <c r="B4" s="64"/>
      <c r="C4" s="43" t="s">
        <v>22</v>
      </c>
      <c r="D4" s="43" t="s">
        <v>23</v>
      </c>
      <c r="E4" s="44" t="s">
        <v>22</v>
      </c>
      <c r="F4" s="44" t="s">
        <v>23</v>
      </c>
      <c r="G4" s="45" t="s">
        <v>22</v>
      </c>
      <c r="H4" s="45" t="s">
        <v>23</v>
      </c>
      <c r="I4" s="46" t="s">
        <v>22</v>
      </c>
      <c r="J4" s="46" t="s">
        <v>23</v>
      </c>
      <c r="K4" s="47" t="s">
        <v>22</v>
      </c>
      <c r="L4" s="47" t="s">
        <v>23</v>
      </c>
      <c r="M4" s="48" t="s">
        <v>22</v>
      </c>
      <c r="N4" s="48" t="s">
        <v>23</v>
      </c>
      <c r="O4" s="49" t="s">
        <v>22</v>
      </c>
      <c r="P4" s="49" t="s">
        <v>23</v>
      </c>
      <c r="Q4" s="85" t="s">
        <v>22</v>
      </c>
      <c r="R4" s="85" t="s">
        <v>23</v>
      </c>
    </row>
    <row r="5" spans="1:18" ht="15" customHeight="1" x14ac:dyDescent="0.25">
      <c r="A5" s="2">
        <v>1</v>
      </c>
      <c r="B5" s="3" t="s">
        <v>20</v>
      </c>
      <c r="C5" s="6">
        <v>4</v>
      </c>
      <c r="D5" s="6"/>
      <c r="E5" s="7"/>
      <c r="F5" s="7"/>
      <c r="G5" s="5">
        <v>1</v>
      </c>
      <c r="H5" s="5"/>
      <c r="I5" s="18">
        <v>4</v>
      </c>
      <c r="J5" s="18">
        <v>1</v>
      </c>
      <c r="K5" s="39">
        <v>6</v>
      </c>
      <c r="L5" s="39"/>
      <c r="M5" s="30">
        <v>11</v>
      </c>
      <c r="N5" s="30"/>
      <c r="O5" s="33">
        <v>11</v>
      </c>
      <c r="P5" s="33">
        <v>1</v>
      </c>
      <c r="Q5" s="82"/>
      <c r="R5" s="82"/>
    </row>
    <row r="6" spans="1:18" ht="15" customHeight="1" x14ac:dyDescent="0.25">
      <c r="A6" s="2">
        <v>2</v>
      </c>
      <c r="B6" s="3" t="s">
        <v>18</v>
      </c>
      <c r="C6" s="6">
        <v>22</v>
      </c>
      <c r="D6" s="6"/>
      <c r="E6" s="7">
        <v>5</v>
      </c>
      <c r="F6" s="7"/>
      <c r="G6" s="5">
        <v>34</v>
      </c>
      <c r="H6" s="5">
        <v>1</v>
      </c>
      <c r="I6" s="18">
        <v>36</v>
      </c>
      <c r="J6" s="18"/>
      <c r="K6" s="39">
        <v>23</v>
      </c>
      <c r="L6" s="39">
        <v>2</v>
      </c>
      <c r="M6" s="30">
        <v>25</v>
      </c>
      <c r="N6" s="30">
        <v>1</v>
      </c>
      <c r="O6" s="33">
        <v>17</v>
      </c>
      <c r="P6" s="33"/>
      <c r="Q6" s="82"/>
      <c r="R6" s="82"/>
    </row>
    <row r="7" spans="1:18" ht="15" customHeight="1" x14ac:dyDescent="0.25">
      <c r="A7" s="60">
        <v>3</v>
      </c>
      <c r="B7" s="37" t="s">
        <v>24</v>
      </c>
      <c r="C7" s="6">
        <v>14</v>
      </c>
      <c r="D7" s="6"/>
      <c r="E7" s="7">
        <v>4</v>
      </c>
      <c r="F7" s="7">
        <v>1</v>
      </c>
      <c r="G7" s="5">
        <v>14</v>
      </c>
      <c r="H7" s="5">
        <v>3</v>
      </c>
      <c r="I7" s="18">
        <v>15</v>
      </c>
      <c r="J7" s="18">
        <v>1</v>
      </c>
      <c r="K7" s="39">
        <v>16</v>
      </c>
      <c r="L7" s="39">
        <v>1</v>
      </c>
      <c r="M7" s="30">
        <v>14</v>
      </c>
      <c r="N7" s="30">
        <v>1</v>
      </c>
      <c r="O7" s="33">
        <v>18</v>
      </c>
      <c r="P7" s="33">
        <v>3</v>
      </c>
      <c r="Q7" s="82"/>
      <c r="R7" s="82"/>
    </row>
    <row r="8" spans="1:18" ht="15" customHeight="1" x14ac:dyDescent="0.25">
      <c r="A8" s="61"/>
      <c r="B8" s="37" t="s">
        <v>25</v>
      </c>
      <c r="C8" s="6"/>
      <c r="D8" s="6"/>
      <c r="E8" s="7"/>
      <c r="F8" s="7"/>
      <c r="G8" s="5">
        <v>2</v>
      </c>
      <c r="H8" s="5"/>
      <c r="I8" s="18">
        <v>1</v>
      </c>
      <c r="J8" s="18"/>
      <c r="K8" s="39"/>
      <c r="L8" s="39"/>
      <c r="M8" s="30">
        <v>2</v>
      </c>
      <c r="N8" s="30"/>
      <c r="O8" s="33"/>
      <c r="P8" s="33"/>
      <c r="Q8" s="82"/>
      <c r="R8" s="82"/>
    </row>
    <row r="9" spans="1:18" ht="15" customHeight="1" x14ac:dyDescent="0.25">
      <c r="A9" s="2">
        <v>4</v>
      </c>
      <c r="B9" s="3" t="s">
        <v>17</v>
      </c>
      <c r="C9" s="6"/>
      <c r="D9" s="6"/>
      <c r="E9" s="7">
        <v>1</v>
      </c>
      <c r="F9" s="7">
        <v>1</v>
      </c>
      <c r="G9" s="5">
        <v>1</v>
      </c>
      <c r="H9" s="5">
        <v>3</v>
      </c>
      <c r="I9" s="18">
        <v>2</v>
      </c>
      <c r="J9" s="18">
        <v>1</v>
      </c>
      <c r="K9" s="39">
        <v>1</v>
      </c>
      <c r="L9" s="39">
        <v>1</v>
      </c>
      <c r="M9" s="30">
        <v>9</v>
      </c>
      <c r="N9" s="30">
        <v>1</v>
      </c>
      <c r="O9" s="33">
        <v>8</v>
      </c>
      <c r="P9" s="33">
        <v>1</v>
      </c>
      <c r="Q9" s="82"/>
      <c r="R9" s="82"/>
    </row>
    <row r="10" spans="1:18" ht="15" customHeight="1" x14ac:dyDescent="0.25">
      <c r="A10" s="2">
        <v>5</v>
      </c>
      <c r="B10" s="3" t="s">
        <v>19</v>
      </c>
      <c r="C10" s="6">
        <v>10</v>
      </c>
      <c r="D10" s="6"/>
      <c r="E10" s="7">
        <v>1</v>
      </c>
      <c r="F10" s="7"/>
      <c r="G10" s="5">
        <v>5</v>
      </c>
      <c r="H10" s="5"/>
      <c r="I10" s="18">
        <v>4</v>
      </c>
      <c r="J10" s="18"/>
      <c r="K10" s="39">
        <v>4</v>
      </c>
      <c r="L10" s="39"/>
      <c r="M10" s="30">
        <v>5</v>
      </c>
      <c r="N10" s="30">
        <v>2</v>
      </c>
      <c r="O10" s="33">
        <v>4</v>
      </c>
      <c r="P10" s="33"/>
      <c r="Q10" s="82"/>
      <c r="R10" s="82"/>
    </row>
    <row r="11" spans="1:18" ht="15" customHeight="1" x14ac:dyDescent="0.25">
      <c r="A11" s="2">
        <v>6</v>
      </c>
      <c r="B11" s="3" t="s">
        <v>1</v>
      </c>
      <c r="C11" s="6"/>
      <c r="D11" s="6"/>
      <c r="E11" s="7"/>
      <c r="F11" s="7"/>
      <c r="G11" s="5">
        <v>17</v>
      </c>
      <c r="H11" s="5"/>
      <c r="I11" s="18">
        <v>30</v>
      </c>
      <c r="J11" s="18"/>
      <c r="K11" s="39"/>
      <c r="L11" s="39"/>
      <c r="M11" s="30"/>
      <c r="N11" s="30"/>
      <c r="O11" s="33">
        <v>1</v>
      </c>
      <c r="P11" s="33">
        <v>1</v>
      </c>
      <c r="Q11" s="82"/>
      <c r="R11" s="82"/>
    </row>
    <row r="12" spans="1:18" ht="15" customHeight="1" x14ac:dyDescent="0.25">
      <c r="A12" s="2">
        <v>7</v>
      </c>
      <c r="B12" s="3" t="s">
        <v>2</v>
      </c>
      <c r="C12" s="6"/>
      <c r="D12" s="6"/>
      <c r="E12" s="7"/>
      <c r="F12" s="7"/>
      <c r="G12" s="5">
        <v>74</v>
      </c>
      <c r="H12" s="5"/>
      <c r="I12" s="18">
        <v>95</v>
      </c>
      <c r="J12" s="18"/>
      <c r="K12" s="39">
        <v>4</v>
      </c>
      <c r="L12" s="39"/>
      <c r="M12" s="30">
        <v>3</v>
      </c>
      <c r="N12" s="30"/>
      <c r="O12" s="33"/>
      <c r="P12" s="33"/>
      <c r="Q12" s="82"/>
      <c r="R12" s="82"/>
    </row>
    <row r="13" spans="1:18" ht="15" customHeight="1" x14ac:dyDescent="0.25">
      <c r="A13" s="2">
        <v>8</v>
      </c>
      <c r="B13" s="38" t="s">
        <v>26</v>
      </c>
      <c r="C13" s="6"/>
      <c r="D13" s="6"/>
      <c r="E13" s="7"/>
      <c r="F13" s="7"/>
      <c r="G13" s="5"/>
      <c r="H13" s="5"/>
      <c r="I13" s="18"/>
      <c r="J13" s="18"/>
      <c r="K13" s="39"/>
      <c r="L13" s="39"/>
      <c r="M13" s="30"/>
      <c r="N13" s="30"/>
      <c r="O13" s="33"/>
      <c r="P13" s="33"/>
      <c r="Q13" s="82"/>
      <c r="R13" s="82"/>
    </row>
    <row r="14" spans="1:18" ht="31.5" customHeight="1" x14ac:dyDescent="0.25">
      <c r="A14" s="56" t="s">
        <v>28</v>
      </c>
      <c r="B14" s="57"/>
      <c r="C14" s="6">
        <f>SUM(C5:C13)</f>
        <v>50</v>
      </c>
      <c r="D14" s="6">
        <v>11</v>
      </c>
      <c r="E14" s="51">
        <f t="shared" ref="E14:O14" si="0">SUM(E5:E13)</f>
        <v>11</v>
      </c>
      <c r="F14" s="7">
        <f t="shared" si="0"/>
        <v>2</v>
      </c>
      <c r="G14" s="51">
        <f t="shared" si="0"/>
        <v>148</v>
      </c>
      <c r="H14" s="5">
        <f t="shared" si="0"/>
        <v>7</v>
      </c>
      <c r="I14" s="51">
        <f t="shared" si="0"/>
        <v>187</v>
      </c>
      <c r="J14" s="18">
        <f t="shared" si="0"/>
        <v>3</v>
      </c>
      <c r="K14" s="51">
        <f t="shared" si="0"/>
        <v>54</v>
      </c>
      <c r="L14" s="39">
        <f t="shared" si="0"/>
        <v>4</v>
      </c>
      <c r="M14" s="51">
        <f t="shared" si="0"/>
        <v>69</v>
      </c>
      <c r="N14" s="30">
        <f>SUM(N5:N13)</f>
        <v>5</v>
      </c>
      <c r="O14" s="51">
        <f t="shared" si="0"/>
        <v>59</v>
      </c>
      <c r="P14" s="33">
        <f>SUM(P5:P13)</f>
        <v>6</v>
      </c>
      <c r="Q14" s="82"/>
      <c r="R14" s="82"/>
    </row>
    <row r="15" spans="1:18" x14ac:dyDescent="0.25">
      <c r="A15" s="58" t="s">
        <v>35</v>
      </c>
      <c r="B15" s="59"/>
      <c r="C15" s="2"/>
      <c r="D15" s="40">
        <f>D14/C14*100</f>
        <v>22</v>
      </c>
      <c r="E15" s="54">
        <f>F14/E14</f>
        <v>0.18181818181818182</v>
      </c>
      <c r="F15" s="55"/>
      <c r="G15" s="54">
        <f>H14/G14</f>
        <v>4.72972972972973E-2</v>
      </c>
      <c r="H15" s="55"/>
      <c r="I15" s="54">
        <f>J14/I14</f>
        <v>1.6042780748663103E-2</v>
      </c>
      <c r="J15" s="55"/>
      <c r="K15" s="54">
        <f>L14/K14</f>
        <v>7.407407407407407E-2</v>
      </c>
      <c r="L15" s="55"/>
      <c r="M15" s="54">
        <f>N14/M14</f>
        <v>7.2463768115942032E-2</v>
      </c>
      <c r="N15" s="55"/>
      <c r="O15" s="54">
        <f>P14/O14</f>
        <v>0.10169491525423729</v>
      </c>
      <c r="P15" s="55"/>
      <c r="Q15" s="81"/>
      <c r="R15" s="81"/>
    </row>
  </sheetData>
  <mergeCells count="19">
    <mergeCell ref="Q3:R3"/>
    <mergeCell ref="M3:N3"/>
    <mergeCell ref="O3:P3"/>
    <mergeCell ref="B3:B4"/>
    <mergeCell ref="A3:A4"/>
    <mergeCell ref="C3:D3"/>
    <mergeCell ref="E3:F3"/>
    <mergeCell ref="G3:H3"/>
    <mergeCell ref="I3:J3"/>
    <mergeCell ref="K3:L3"/>
    <mergeCell ref="M15:N15"/>
    <mergeCell ref="O15:P15"/>
    <mergeCell ref="A14:B14"/>
    <mergeCell ref="A15:B15"/>
    <mergeCell ref="A7:A8"/>
    <mergeCell ref="E15:F15"/>
    <mergeCell ref="G15:H15"/>
    <mergeCell ref="I15:J15"/>
    <mergeCell ref="K15:L15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5" zoomScaleNormal="115" workbookViewId="0">
      <selection activeCell="I10" sqref="I10"/>
    </sheetView>
  </sheetViews>
  <sheetFormatPr defaultRowHeight="15" x14ac:dyDescent="0.25"/>
  <cols>
    <col min="1" max="1" width="8.140625" customWidth="1"/>
    <col min="2" max="2" width="31" customWidth="1"/>
    <col min="3" max="3" width="8.5703125" customWidth="1"/>
    <col min="4" max="4" width="8.140625" customWidth="1"/>
    <col min="5" max="5" width="8.42578125" customWidth="1"/>
    <col min="6" max="6" width="8.28515625" customWidth="1"/>
    <col min="7" max="7" width="7.5703125" customWidth="1"/>
    <col min="8" max="8" width="8" customWidth="1"/>
    <col min="9" max="9" width="7.5703125" customWidth="1"/>
    <col min="10" max="10" width="11.85546875" customWidth="1"/>
  </cols>
  <sheetData>
    <row r="1" spans="1:10" ht="18.75" x14ac:dyDescent="0.3">
      <c r="A1" s="52" t="s">
        <v>33</v>
      </c>
      <c r="B1" s="53"/>
      <c r="C1" s="53"/>
      <c r="D1" s="14"/>
      <c r="E1" s="14"/>
      <c r="F1" s="14"/>
      <c r="G1" s="14"/>
      <c r="H1" s="14"/>
      <c r="I1" s="14"/>
    </row>
    <row r="2" spans="1:10" ht="18.75" x14ac:dyDescent="0.3">
      <c r="A2" s="53" t="s">
        <v>31</v>
      </c>
      <c r="B2" s="53"/>
      <c r="C2" s="53"/>
      <c r="D2" s="14"/>
      <c r="E2" s="14"/>
      <c r="F2" s="14"/>
      <c r="G2" s="14"/>
      <c r="H2" s="14"/>
      <c r="I2" s="14"/>
    </row>
    <row r="4" spans="1:10" ht="19.5" customHeight="1" x14ac:dyDescent="0.25">
      <c r="A4" s="77" t="s">
        <v>4</v>
      </c>
      <c r="B4" s="77" t="s">
        <v>5</v>
      </c>
      <c r="C4" s="79" t="s">
        <v>32</v>
      </c>
      <c r="D4" s="79"/>
      <c r="E4" s="79"/>
      <c r="F4" s="79"/>
      <c r="G4" s="79"/>
      <c r="H4" s="79"/>
      <c r="I4" s="80"/>
      <c r="J4" s="72" t="s">
        <v>21</v>
      </c>
    </row>
    <row r="5" spans="1:10" ht="23.25" customHeight="1" x14ac:dyDescent="0.25">
      <c r="A5" s="78"/>
      <c r="B5" s="78"/>
      <c r="C5" s="20">
        <v>2013</v>
      </c>
      <c r="D5" s="21">
        <v>2014</v>
      </c>
      <c r="E5" s="22">
        <v>2015</v>
      </c>
      <c r="F5" s="23">
        <v>2016</v>
      </c>
      <c r="G5" s="24">
        <v>2017</v>
      </c>
      <c r="H5" s="32">
        <v>2018</v>
      </c>
      <c r="I5" s="35">
        <v>2019</v>
      </c>
      <c r="J5" s="72"/>
    </row>
    <row r="6" spans="1:10" ht="15.95" customHeight="1" x14ac:dyDescent="0.25">
      <c r="A6" s="2">
        <v>1</v>
      </c>
      <c r="B6" s="3" t="s">
        <v>7</v>
      </c>
      <c r="C6" s="6"/>
      <c r="D6" s="7"/>
      <c r="E6" s="5">
        <v>2</v>
      </c>
      <c r="F6" s="18"/>
      <c r="G6" s="15">
        <v>1</v>
      </c>
      <c r="H6" s="30"/>
      <c r="I6" s="33"/>
      <c r="J6" s="13">
        <f>SUM(C6:H6)</f>
        <v>3</v>
      </c>
    </row>
    <row r="7" spans="1:10" ht="15.95" customHeight="1" x14ac:dyDescent="0.25">
      <c r="A7" s="2">
        <v>2</v>
      </c>
      <c r="B7" s="3" t="s">
        <v>8</v>
      </c>
      <c r="C7" s="6">
        <v>1</v>
      </c>
      <c r="D7" s="7"/>
      <c r="E7" s="5"/>
      <c r="F7" s="18"/>
      <c r="G7" s="15"/>
      <c r="H7" s="30"/>
      <c r="I7" s="33">
        <v>1</v>
      </c>
      <c r="J7" s="13">
        <f>SUM(C7:I7)</f>
        <v>2</v>
      </c>
    </row>
    <row r="8" spans="1:10" ht="15.95" customHeight="1" x14ac:dyDescent="0.25">
      <c r="A8" s="2">
        <v>3</v>
      </c>
      <c r="B8" s="3" t="s">
        <v>9</v>
      </c>
      <c r="C8" s="6">
        <v>1</v>
      </c>
      <c r="D8" s="7"/>
      <c r="E8" s="5"/>
      <c r="F8" s="18"/>
      <c r="G8" s="15"/>
      <c r="H8" s="30">
        <v>1</v>
      </c>
      <c r="I8" s="33">
        <v>1</v>
      </c>
      <c r="J8" s="13">
        <f>SUM(C8:I8)</f>
        <v>3</v>
      </c>
    </row>
    <row r="9" spans="1:10" ht="15.95" customHeight="1" x14ac:dyDescent="0.25">
      <c r="A9" s="2">
        <v>4</v>
      </c>
      <c r="B9" s="3" t="s">
        <v>10</v>
      </c>
      <c r="C9" s="6">
        <v>7</v>
      </c>
      <c r="D9" s="7">
        <v>1</v>
      </c>
      <c r="E9" s="5">
        <v>2</v>
      </c>
      <c r="F9" s="18">
        <v>2</v>
      </c>
      <c r="G9" s="15">
        <v>1</v>
      </c>
      <c r="H9" s="30">
        <v>2</v>
      </c>
      <c r="I9" s="33">
        <v>3</v>
      </c>
      <c r="J9" s="13">
        <f>SUM(C9:I9)</f>
        <v>18</v>
      </c>
    </row>
    <row r="10" spans="1:10" ht="15.95" customHeight="1" x14ac:dyDescent="0.25">
      <c r="A10" s="2">
        <v>5</v>
      </c>
      <c r="B10" s="3" t="s">
        <v>11</v>
      </c>
      <c r="C10" s="6">
        <v>1</v>
      </c>
      <c r="D10" s="7"/>
      <c r="E10" s="5"/>
      <c r="F10" s="18"/>
      <c r="G10" s="15">
        <v>1</v>
      </c>
      <c r="H10" s="30">
        <v>1</v>
      </c>
      <c r="I10" s="33">
        <v>1</v>
      </c>
      <c r="J10" s="13">
        <f>SUM(C10:I10)</f>
        <v>4</v>
      </c>
    </row>
    <row r="11" spans="1:10" ht="15.95" customHeight="1" x14ac:dyDescent="0.25">
      <c r="A11" s="2">
        <v>6</v>
      </c>
      <c r="B11" s="3" t="s">
        <v>12</v>
      </c>
      <c r="C11" s="6"/>
      <c r="D11" s="7"/>
      <c r="E11" s="5"/>
      <c r="F11" s="18"/>
      <c r="G11" s="15"/>
      <c r="H11" s="30"/>
      <c r="I11" s="33"/>
      <c r="J11" s="13">
        <v>0</v>
      </c>
    </row>
    <row r="12" spans="1:10" ht="15.95" customHeight="1" x14ac:dyDescent="0.25">
      <c r="A12" s="2">
        <v>7</v>
      </c>
      <c r="B12" s="3" t="s">
        <v>13</v>
      </c>
      <c r="C12" s="6"/>
      <c r="D12" s="7"/>
      <c r="E12" s="5"/>
      <c r="F12" s="18"/>
      <c r="G12" s="15"/>
      <c r="H12" s="30"/>
      <c r="I12" s="33"/>
      <c r="J12" s="13">
        <f>SUM(C12:H12)</f>
        <v>0</v>
      </c>
    </row>
    <row r="13" spans="1:10" ht="15.95" customHeight="1" x14ac:dyDescent="0.25">
      <c r="A13" s="2">
        <v>8</v>
      </c>
      <c r="B13" s="3" t="s">
        <v>14</v>
      </c>
      <c r="C13" s="6"/>
      <c r="D13" s="7"/>
      <c r="E13" s="5"/>
      <c r="F13" s="18"/>
      <c r="G13" s="15"/>
      <c r="H13" s="30"/>
      <c r="I13" s="33"/>
      <c r="J13" s="13">
        <f>SUM(C13:H13)</f>
        <v>0</v>
      </c>
    </row>
    <row r="14" spans="1:10" ht="15.95" customHeight="1" x14ac:dyDescent="0.25">
      <c r="A14" s="2">
        <v>9</v>
      </c>
      <c r="B14" s="3" t="s">
        <v>15</v>
      </c>
      <c r="C14" s="8">
        <v>1</v>
      </c>
      <c r="D14" s="9"/>
      <c r="E14" s="10"/>
      <c r="F14" s="19"/>
      <c r="G14" s="16"/>
      <c r="H14" s="31"/>
      <c r="I14" s="34"/>
      <c r="J14" s="13">
        <f>SUM(C14:H14)</f>
        <v>1</v>
      </c>
    </row>
    <row r="15" spans="1:10" s="1" customFormat="1" ht="22.5" customHeight="1" x14ac:dyDescent="0.25">
      <c r="A15" s="75" t="s">
        <v>6</v>
      </c>
      <c r="B15" s="76"/>
      <c r="C15" s="6">
        <f t="shared" ref="C15:J15" si="0">SUM(C6:C14)</f>
        <v>11</v>
      </c>
      <c r="D15" s="7">
        <f t="shared" si="0"/>
        <v>1</v>
      </c>
      <c r="E15" s="5">
        <f t="shared" si="0"/>
        <v>4</v>
      </c>
      <c r="F15" s="18">
        <f t="shared" si="0"/>
        <v>2</v>
      </c>
      <c r="G15" s="15">
        <f t="shared" si="0"/>
        <v>3</v>
      </c>
      <c r="H15" s="30">
        <f>SUM(H6:H14)</f>
        <v>4</v>
      </c>
      <c r="I15" s="33">
        <f>SUM(I6:I14)</f>
        <v>6</v>
      </c>
      <c r="J15" s="13">
        <f t="shared" si="0"/>
        <v>31</v>
      </c>
    </row>
    <row r="17" spans="1:10" x14ac:dyDescent="0.25">
      <c r="C17" s="25"/>
      <c r="D17" s="25"/>
      <c r="E17" s="25"/>
      <c r="F17" s="25"/>
    </row>
    <row r="18" spans="1:10" ht="18.75" customHeight="1" x14ac:dyDescent="0.25">
      <c r="A18" s="70" t="s">
        <v>3</v>
      </c>
      <c r="B18" s="70" t="s">
        <v>0</v>
      </c>
      <c r="C18" s="79" t="s">
        <v>32</v>
      </c>
      <c r="D18" s="79"/>
      <c r="E18" s="79"/>
      <c r="F18" s="79"/>
      <c r="G18" s="79"/>
      <c r="H18" s="79"/>
      <c r="I18" s="79"/>
      <c r="J18" s="73" t="s">
        <v>21</v>
      </c>
    </row>
    <row r="19" spans="1:10" ht="24" customHeight="1" x14ac:dyDescent="0.25">
      <c r="A19" s="71"/>
      <c r="B19" s="71"/>
      <c r="C19" s="11">
        <v>2013</v>
      </c>
      <c r="D19" s="12">
        <v>2014</v>
      </c>
      <c r="E19" s="4">
        <v>2015</v>
      </c>
      <c r="F19" s="17">
        <v>2016</v>
      </c>
      <c r="G19" s="28">
        <v>2017</v>
      </c>
      <c r="H19" s="32">
        <v>2018</v>
      </c>
      <c r="I19" s="36">
        <v>2019</v>
      </c>
      <c r="J19" s="74"/>
    </row>
    <row r="20" spans="1:10" x14ac:dyDescent="0.25">
      <c r="A20" s="2">
        <v>1</v>
      </c>
      <c r="B20" s="3" t="s">
        <v>16</v>
      </c>
      <c r="C20" s="26"/>
      <c r="D20" s="9">
        <v>1</v>
      </c>
      <c r="E20" s="10">
        <v>3</v>
      </c>
      <c r="F20" s="19">
        <v>1</v>
      </c>
      <c r="G20" s="29">
        <v>1</v>
      </c>
      <c r="H20" s="31">
        <v>1</v>
      </c>
      <c r="I20" s="34">
        <v>3</v>
      </c>
      <c r="J20" s="27">
        <f>SUM(D20:H20)</f>
        <v>7</v>
      </c>
    </row>
    <row r="21" spans="1:10" x14ac:dyDescent="0.25">
      <c r="A21" s="2">
        <v>2</v>
      </c>
      <c r="B21" s="3" t="s">
        <v>17</v>
      </c>
      <c r="C21" s="26"/>
      <c r="D21" s="9"/>
      <c r="E21" s="10"/>
      <c r="F21" s="19"/>
      <c r="G21" s="29"/>
      <c r="H21" s="31"/>
      <c r="I21" s="34">
        <v>1</v>
      </c>
      <c r="J21" s="27">
        <v>0</v>
      </c>
    </row>
    <row r="22" spans="1:10" x14ac:dyDescent="0.25">
      <c r="A22" s="2">
        <v>3</v>
      </c>
      <c r="B22" s="3" t="s">
        <v>18</v>
      </c>
      <c r="C22" s="26"/>
      <c r="D22" s="9"/>
      <c r="E22" s="10">
        <v>1</v>
      </c>
      <c r="F22" s="19"/>
      <c r="G22" s="29">
        <v>2</v>
      </c>
      <c r="H22" s="31">
        <v>1</v>
      </c>
      <c r="I22" s="34"/>
      <c r="J22" s="27">
        <f>SUM(D22:H22)</f>
        <v>4</v>
      </c>
    </row>
    <row r="23" spans="1:10" x14ac:dyDescent="0.25">
      <c r="A23" s="2">
        <v>4</v>
      </c>
      <c r="B23" s="3" t="s">
        <v>19</v>
      </c>
      <c r="C23" s="26"/>
      <c r="D23" s="9"/>
      <c r="E23" s="10"/>
      <c r="F23" s="19"/>
      <c r="G23" s="29"/>
      <c r="H23" s="31">
        <v>2</v>
      </c>
      <c r="I23" s="34"/>
      <c r="J23" s="27">
        <f>SUM(D23:H23)</f>
        <v>2</v>
      </c>
    </row>
    <row r="24" spans="1:10" x14ac:dyDescent="0.25">
      <c r="A24" s="2">
        <v>5</v>
      </c>
      <c r="B24" s="3" t="s">
        <v>20</v>
      </c>
      <c r="C24" s="26"/>
      <c r="D24" s="9"/>
      <c r="E24" s="10"/>
      <c r="F24" s="19">
        <v>1</v>
      </c>
      <c r="G24" s="29"/>
      <c r="H24" s="31"/>
      <c r="I24" s="34">
        <v>1</v>
      </c>
      <c r="J24" s="27">
        <f>SUM(D24:H24)</f>
        <v>1</v>
      </c>
    </row>
    <row r="25" spans="1:10" x14ac:dyDescent="0.25">
      <c r="A25" s="2">
        <v>6</v>
      </c>
      <c r="B25" s="3" t="s">
        <v>1</v>
      </c>
      <c r="C25" s="26"/>
      <c r="D25" s="9"/>
      <c r="E25" s="10"/>
      <c r="F25" s="19"/>
      <c r="G25" s="29"/>
      <c r="H25" s="31"/>
      <c r="I25" s="34">
        <v>1</v>
      </c>
      <c r="J25" s="27">
        <v>0</v>
      </c>
    </row>
    <row r="26" spans="1:10" x14ac:dyDescent="0.25">
      <c r="A26" s="2">
        <v>7</v>
      </c>
      <c r="B26" s="3" t="s">
        <v>2</v>
      </c>
      <c r="C26" s="26"/>
      <c r="D26" s="9"/>
      <c r="E26" s="10"/>
      <c r="F26" s="19"/>
      <c r="G26" s="29"/>
      <c r="H26" s="31"/>
      <c r="I26" s="34"/>
      <c r="J26" s="27">
        <v>0</v>
      </c>
    </row>
    <row r="27" spans="1:10" ht="17.25" customHeight="1" x14ac:dyDescent="0.25">
      <c r="A27" s="41"/>
      <c r="B27" s="41"/>
      <c r="C27" s="42"/>
      <c r="D27" s="7">
        <f t="shared" ref="D27:J27" si="1">SUM(D20:D26)</f>
        <v>1</v>
      </c>
      <c r="E27" s="5">
        <f t="shared" si="1"/>
        <v>4</v>
      </c>
      <c r="F27" s="18">
        <f t="shared" si="1"/>
        <v>2</v>
      </c>
      <c r="G27" s="39">
        <f t="shared" si="1"/>
        <v>3</v>
      </c>
      <c r="H27" s="30">
        <f t="shared" si="1"/>
        <v>4</v>
      </c>
      <c r="I27" s="33">
        <f t="shared" si="1"/>
        <v>6</v>
      </c>
      <c r="J27" s="13">
        <f t="shared" si="1"/>
        <v>14</v>
      </c>
    </row>
    <row r="28" spans="1:10" x14ac:dyDescent="0.25">
      <c r="C28" s="25"/>
      <c r="D28" s="25"/>
      <c r="E28" s="25"/>
      <c r="F28" s="25"/>
    </row>
    <row r="29" spans="1:10" x14ac:dyDescent="0.25">
      <c r="A29" t="s">
        <v>34</v>
      </c>
      <c r="C29" s="25"/>
      <c r="D29" s="25"/>
      <c r="E29" s="25"/>
      <c r="F29" s="25"/>
    </row>
  </sheetData>
  <mergeCells count="9">
    <mergeCell ref="B18:B19"/>
    <mergeCell ref="A18:A19"/>
    <mergeCell ref="J4:J5"/>
    <mergeCell ref="J18:J19"/>
    <mergeCell ref="A15:B15"/>
    <mergeCell ref="B4:B5"/>
    <mergeCell ref="A4:A5"/>
    <mergeCell ref="C18:I18"/>
    <mergeCell ref="C4:I4"/>
  </mergeCells>
  <pageMargins left="0.7" right="0.7" top="0.75" bottom="0.75" header="0.3" footer="0.3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Usulan &amp; capaian</vt:lpstr>
      <vt:lpstr>capaian JURUSAN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2019-12-12T01:37:17Z</dcterms:modified>
</cp:coreProperties>
</file>